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26March2020\Ecology Training UK Ltd\Courses\Online courses\GCN Ecology and Surveying\Handouts\"/>
    </mc:Choice>
  </mc:AlternateContent>
  <bookViews>
    <workbookView xWindow="0" yWindow="0" windowWidth="15045" windowHeight="6660"/>
  </bookViews>
  <sheets>
    <sheet name="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<sst xmlns="http://schemas.openxmlformats.org/spreadsheetml/2006/main" count="43" uniqueCount="35">
  <si>
    <t>SI Description</t>
  </si>
  <si>
    <t>SI No</t>
  </si>
  <si>
    <t>SI Value</t>
  </si>
  <si>
    <t>Pond Name</t>
  </si>
  <si>
    <t>Grid Ref</t>
  </si>
  <si>
    <t>Example</t>
  </si>
  <si>
    <t>Pond suitability (see below)</t>
  </si>
  <si>
    <t>HIS Score</t>
  </si>
  <si>
    <t>Pond Suitability</t>
  </si>
  <si>
    <t>HSI Score</t>
  </si>
  <si>
    <t>Pond permanence</t>
  </si>
  <si>
    <t>Water quality</t>
  </si>
  <si>
    <t>Shade</t>
  </si>
  <si>
    <t>Water fowl effect</t>
  </si>
  <si>
    <t>Fish presence</t>
  </si>
  <si>
    <t>Pond Density</t>
  </si>
  <si>
    <t>Terrestrial habitat</t>
  </si>
  <si>
    <t>Macropyhyte cover</t>
  </si>
  <si>
    <t>Geographic location</t>
  </si>
  <si>
    <t>Pond area</t>
  </si>
  <si>
    <t>SK123456</t>
  </si>
  <si>
    <t>Excellent</t>
  </si>
  <si>
    <t>Poor</t>
  </si>
  <si>
    <t>Below average</t>
  </si>
  <si>
    <t>Average</t>
  </si>
  <si>
    <t>Good</t>
  </si>
  <si>
    <t>0.50 - 0.59</t>
  </si>
  <si>
    <t>0.60 - 0.69</t>
  </si>
  <si>
    <t>0.70 - 0.79</t>
  </si>
  <si>
    <t>&gt; 0.80</t>
  </si>
  <si>
    <t>&lt; 0.50</t>
  </si>
  <si>
    <t>ARGUK GCN HSI Calculator</t>
  </si>
  <si>
    <t>ARGUK advice note 5 - Great Crested Newt Habitat Suitability Index</t>
  </si>
  <si>
    <t xml:space="preserve">Based on </t>
  </si>
  <si>
    <t>Categorisation of HSI Score by Lee Brady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</si>
</sst>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49" fontId="2" fillId="0" borderId="3" xfId="0" applyNumberFormat="1" applyFont="1" applyBorder="1"/>
    <xf numFmtId="0" fontId="2" fillId="0" borderId="0" xfId="0" applyFont="1" applyAlignment="1"/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4" fillId="2" borderId="4" xfId="0" applyNumberFormat="1" applyFont="1" applyFill="1" applyBorder="1"/>
    <xf numFmtId="2" fontId="4" fillId="2" borderId="5" xfId="0" applyNumberFormat="1" applyFont="1" applyFill="1" applyBorder="1"/>
    <xf numFmtId="2" fontId="4" fillId="2" borderId="6" xfId="0" applyNumberFormat="1" applyFont="1" applyFill="1" applyBorder="1"/>
    <xf numFmtId="2" fontId="5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7" xfId="0" applyFont="1" applyBorder="1"/>
    <xf numFmtId="0" fontId="1" fillId="3" borderId="0" xfId="0" applyFont="1" applyFill="1" applyAlignment="1"/>
    <xf numFmtId="2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31" sqref="D31"/>
    </sheetView>
  </sheetViews>
  <sheetFormatPr defaultRowHeight="15" x14ac:dyDescent="0.25"/>
  <cols>
    <col min="2" max="2" width="21.140625" customWidth="1"/>
    <col min="3" max="10" width="15.7109375" customWidth="1"/>
  </cols>
  <sheetData>
    <row r="1" spans="1:10" ht="15.75" x14ac:dyDescent="0.25">
      <c r="A1" s="24" t="s">
        <v>31</v>
      </c>
      <c r="B1" s="24"/>
    </row>
    <row r="2" spans="1:10" x14ac:dyDescent="0.25">
      <c r="A2" s="1"/>
      <c r="B2" s="2" t="s">
        <v>3</v>
      </c>
      <c r="C2" s="21" t="s">
        <v>5</v>
      </c>
      <c r="D2" s="9"/>
      <c r="E2" s="9"/>
      <c r="F2" s="9"/>
      <c r="G2" s="9"/>
      <c r="H2" s="9"/>
      <c r="I2" s="9"/>
      <c r="J2" s="9"/>
    </row>
    <row r="3" spans="1:10" x14ac:dyDescent="0.25">
      <c r="A3" s="1"/>
      <c r="B3" s="2" t="s">
        <v>4</v>
      </c>
      <c r="C3" s="22" t="s">
        <v>20</v>
      </c>
      <c r="D3" s="23"/>
      <c r="E3" s="23"/>
      <c r="F3" s="23"/>
      <c r="G3" s="23"/>
      <c r="H3" s="23"/>
      <c r="I3" s="23"/>
      <c r="J3" s="23"/>
    </row>
    <row r="4" spans="1:10" x14ac:dyDescent="0.25">
      <c r="A4" s="4" t="s">
        <v>1</v>
      </c>
      <c r="B4" s="4" t="s">
        <v>0</v>
      </c>
      <c r="C4" s="15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</row>
    <row r="5" spans="1:10" x14ac:dyDescent="0.25">
      <c r="A5" s="6">
        <v>1</v>
      </c>
      <c r="B5" s="7" t="s">
        <v>18</v>
      </c>
      <c r="C5" s="16">
        <v>1</v>
      </c>
      <c r="D5" s="7"/>
      <c r="E5" s="7"/>
      <c r="F5" s="7"/>
      <c r="G5" s="7"/>
      <c r="H5" s="7"/>
      <c r="I5" s="7"/>
      <c r="J5" s="7"/>
    </row>
    <row r="6" spans="1:10" x14ac:dyDescent="0.25">
      <c r="A6" s="8">
        <v>2</v>
      </c>
      <c r="B6" s="9" t="s">
        <v>19</v>
      </c>
      <c r="C6" s="17">
        <v>0.5</v>
      </c>
      <c r="D6" s="9"/>
      <c r="E6" s="9"/>
      <c r="F6" s="9"/>
      <c r="G6" s="9"/>
      <c r="H6" s="9"/>
      <c r="I6" s="9"/>
      <c r="J6" s="9"/>
    </row>
    <row r="7" spans="1:10" x14ac:dyDescent="0.25">
      <c r="A7" s="8">
        <v>3</v>
      </c>
      <c r="B7" s="9" t="s">
        <v>10</v>
      </c>
      <c r="C7" s="17">
        <v>0.9</v>
      </c>
      <c r="D7" s="9"/>
      <c r="E7" s="9"/>
      <c r="F7" s="9"/>
      <c r="G7" s="9"/>
      <c r="H7" s="9"/>
      <c r="I7" s="9"/>
      <c r="J7" s="9"/>
    </row>
    <row r="8" spans="1:10" x14ac:dyDescent="0.25">
      <c r="A8" s="8">
        <v>4</v>
      </c>
      <c r="B8" s="9" t="s">
        <v>11</v>
      </c>
      <c r="C8" s="17">
        <v>1</v>
      </c>
      <c r="D8" s="9"/>
      <c r="E8" s="9"/>
      <c r="F8" s="9"/>
      <c r="G8" s="9"/>
      <c r="H8" s="9"/>
      <c r="I8" s="9"/>
      <c r="J8" s="9"/>
    </row>
    <row r="9" spans="1:10" x14ac:dyDescent="0.25">
      <c r="A9" s="8">
        <v>5</v>
      </c>
      <c r="B9" s="9" t="s">
        <v>12</v>
      </c>
      <c r="C9" s="17">
        <v>1</v>
      </c>
      <c r="D9" s="9"/>
      <c r="E9" s="9"/>
      <c r="F9" s="9"/>
      <c r="G9" s="9"/>
      <c r="H9" s="9"/>
      <c r="I9" s="9"/>
      <c r="J9" s="9"/>
    </row>
    <row r="10" spans="1:10" x14ac:dyDescent="0.25">
      <c r="A10" s="8">
        <v>6</v>
      </c>
      <c r="B10" s="9" t="s">
        <v>13</v>
      </c>
      <c r="C10" s="17">
        <v>1</v>
      </c>
      <c r="D10" s="9"/>
      <c r="E10" s="9"/>
      <c r="F10" s="9"/>
      <c r="G10" s="9"/>
      <c r="H10" s="9"/>
      <c r="I10" s="9"/>
      <c r="J10" s="9"/>
    </row>
    <row r="11" spans="1:10" x14ac:dyDescent="0.25">
      <c r="A11" s="8">
        <v>7</v>
      </c>
      <c r="B11" s="9" t="s">
        <v>14</v>
      </c>
      <c r="C11" s="17">
        <v>1</v>
      </c>
      <c r="D11" s="9"/>
      <c r="E11" s="9"/>
      <c r="F11" s="9"/>
      <c r="G11" s="9"/>
      <c r="H11" s="9"/>
      <c r="I11" s="9"/>
      <c r="J11" s="9"/>
    </row>
    <row r="12" spans="1:10" x14ac:dyDescent="0.25">
      <c r="A12" s="8">
        <v>8</v>
      </c>
      <c r="B12" s="9" t="s">
        <v>15</v>
      </c>
      <c r="C12" s="17">
        <v>0.65</v>
      </c>
      <c r="D12" s="9"/>
      <c r="E12" s="9"/>
      <c r="F12" s="9"/>
      <c r="G12" s="9"/>
      <c r="H12" s="9"/>
      <c r="I12" s="9"/>
      <c r="J12" s="9"/>
    </row>
    <row r="13" spans="1:10" x14ac:dyDescent="0.25">
      <c r="A13" s="8">
        <v>9</v>
      </c>
      <c r="B13" s="9" t="s">
        <v>16</v>
      </c>
      <c r="C13" s="17">
        <v>1</v>
      </c>
      <c r="D13" s="9"/>
      <c r="E13" s="9"/>
      <c r="F13" s="9"/>
      <c r="G13" s="9"/>
      <c r="H13" s="9"/>
      <c r="I13" s="9"/>
      <c r="J13" s="9"/>
    </row>
    <row r="14" spans="1:10" ht="15.75" thickBot="1" x14ac:dyDescent="0.3">
      <c r="A14" s="10">
        <v>10</v>
      </c>
      <c r="B14" s="11" t="s">
        <v>17</v>
      </c>
      <c r="C14" s="18">
        <v>0.9</v>
      </c>
      <c r="D14" s="11"/>
      <c r="E14" s="11"/>
      <c r="F14" s="11"/>
      <c r="G14" s="11"/>
      <c r="H14" s="11"/>
      <c r="I14" s="11"/>
      <c r="J14" s="11"/>
    </row>
    <row r="15" spans="1:10" ht="17.25" thickTop="1" thickBot="1" x14ac:dyDescent="0.3">
      <c r="A15" s="26" t="s">
        <v>9</v>
      </c>
      <c r="B15" s="26"/>
      <c r="C15" s="19">
        <f>(C5*C6*C7*C8*C9*C10*C11*C12*C13*C14)^0.1</f>
        <v>0.87505799677123952</v>
      </c>
      <c r="D15" s="25">
        <f t="shared" ref="D15:J15" si="0">(D5*D6*D7*D8*D9*D10*D11*D12*D13*D14)^0.1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</row>
    <row r="16" spans="1:10" ht="15.75" thickTop="1" x14ac:dyDescent="0.25">
      <c r="A16" s="27" t="s">
        <v>6</v>
      </c>
      <c r="B16" s="27"/>
      <c r="C16" s="20" t="s">
        <v>21</v>
      </c>
      <c r="D16" s="5"/>
      <c r="E16" s="5"/>
      <c r="F16" s="5"/>
      <c r="G16" s="5"/>
      <c r="H16" s="5"/>
      <c r="I16" s="5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3" t="s">
        <v>34</v>
      </c>
      <c r="C18" s="13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3" t="s">
        <v>7</v>
      </c>
      <c r="C19" s="3" t="s">
        <v>8</v>
      </c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2" t="s">
        <v>30</v>
      </c>
      <c r="C20" s="4" t="s">
        <v>22</v>
      </c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2" t="s">
        <v>26</v>
      </c>
      <c r="C21" s="4" t="s">
        <v>23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2" t="s">
        <v>27</v>
      </c>
      <c r="C22" s="4" t="s">
        <v>24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2" t="s">
        <v>28</v>
      </c>
      <c r="C23" s="4" t="s">
        <v>25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2" t="s">
        <v>29</v>
      </c>
      <c r="C24" s="4" t="s">
        <v>21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t="s">
        <v>33</v>
      </c>
      <c r="B26" s="28" t="s">
        <v>32</v>
      </c>
      <c r="C26" s="28"/>
      <c r="D26" s="28"/>
      <c r="E26" s="28"/>
      <c r="F26" s="1"/>
      <c r="G26" s="1"/>
      <c r="H26" s="1"/>
      <c r="I26" s="1"/>
      <c r="J26" s="1"/>
    </row>
    <row r="27" spans="1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3">
    <mergeCell ref="A15:B15"/>
    <mergeCell ref="A16:B16"/>
    <mergeCell ref="B26:E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ARGUK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GCN HSI calculator</dc:title>
  <dc:creator>Chris</dc:creator>
  <cp:lastModifiedBy>Sue Searle</cp:lastModifiedBy>
  <dcterms:created xsi:type="dcterms:W3CDTF">2016-03-29T13:10:21Z</dcterms:created>
  <dcterms:modified xsi:type="dcterms:W3CDTF">2021-03-02T08:50:00Z</dcterms:modified>
</cp:coreProperties>
</file>